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<sst xmlns="http://schemas.openxmlformats.org/spreadsheetml/2006/main" count="55" uniqueCount="55">
  <si>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</si>
  <si>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</si>
  <si>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</si>
  <si>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</si>
  <si>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de red horizontal de saneamiento, con arquetas, con una pendiente mínima del 2%, para la evacuación de aguas residuales y/o pluviales, formado por tubo de PVC liso, serie SN-4, rigidez anular nominal 4 kN/m², de 160 mm de diámetro exterior, pegado mediante adhesivo, colocado sobre lecho de arena de 10 cm de espesor, debidamente compactada y nivelada con pisón vibrante de guiado manual, relleno lateral compactando hasta los riñones y posterior relleno con la misma arena hasta 30 cm por encima de la generatriz superior de la tubería. Incluso líquido limpiador y adhesivo para tubos y accesorios de PVC. El precio no incluye las arquetas,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</si>
  <si>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</si>
  <si>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</si>
  <si>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</si>
  <si>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</si>
  <si>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</si>
  <si>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</si>
  <si>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</si>
  <si>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</si>
  <si>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</si>
  <si>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</si>
  <si>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mt11tpb030c</t>
  </si>
  <si>
    <t xml:space="preserve">m</t>
  </si>
  <si>
    <t xml:space="preserve">Tubo de PVC liso, para saneamiento enterrado sin presión, serie SN-4, rigidez anular nominal 4 kN/m², de 160 mm de diámetro exterior y 4 mm de espesor, según UNE-EN 1401-1.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</si>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</sst>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0.346</v>
      </c>
      <c r="G10" s="12">
        <v>14.3</v>
      </c>
      <c r="H10" s="12">
        <f ca="1">ROUND(INDIRECT(ADDRESS(ROW()+(0), COLUMN()+(-2), 1))*INDIRECT(ADDRESS(ROW()+(0), COLUMN()+(-1), 1)), 2)</f>
        <v>4.95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27.14</v>
      </c>
      <c r="H11" s="12">
        <f ca="1">ROUND(INDIRECT(ADDRESS(ROW()+(0), COLUMN()+(-2), 1))*INDIRECT(ADDRESS(ROW()+(0), COLUMN()+(-1), 1)), 2)</f>
        <v>28.5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0.063</v>
      </c>
      <c r="G12" s="12">
        <v>37.6</v>
      </c>
      <c r="H12" s="12">
        <f ca="1">ROUND(INDIRECT(ADDRESS(ROW()+(0), COLUMN()+(-2), 1))*INDIRECT(ADDRESS(ROW()+(0), COLUMN()+(-1), 1)), 2)</f>
        <v>2.37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0.031</v>
      </c>
      <c r="G13" s="14">
        <v>47.92</v>
      </c>
      <c r="H13" s="14">
        <f ca="1">ROUND(INDIRECT(ADDRESS(ROW()+(0), COLUMN()+(-2), 1))*INDIRECT(ADDRESS(ROW()+(0), COLUMN()+(-1), 1)), 2)</f>
        <v>1.49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2">
        <v>10.38</v>
      </c>
      <c r="H16" s="12">
        <f ca="1">ROUND(INDIRECT(ADDRESS(ROW()+(0), COLUMN()+(-2), 1))*INDIRECT(ADDRESS(ROW()+(0), COLUMN()+(-1), 1)), 2)</f>
        <v>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0.246</v>
      </c>
      <c r="G17" s="12">
        <v>3.92</v>
      </c>
      <c r="H17" s="12">
        <f ca="1">ROUND(INDIRECT(ADDRESS(ROW()+(0), COLUMN()+(-2), 1))*INDIRECT(ADDRESS(ROW()+(0), COLUMN()+(-1), 1)), 2)</f>
        <v>0.96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0.003</v>
      </c>
      <c r="G18" s="14">
        <v>118.9</v>
      </c>
      <c r="H18" s="14">
        <f ca="1">ROUND(INDIRECT(ADDRESS(ROW()+(0), COLUMN()+(-2), 1))*INDIRECT(ADDRESS(ROW()+(0), COLUMN()+(-1), 1)), 2)</f>
        <v>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0.128</v>
      </c>
      <c r="G21" s="12">
        <v>22.13</v>
      </c>
      <c r="H21" s="12">
        <f ca="1">ROUND(INDIRECT(ADDRESS(ROW()+(0), COLUMN()+(-2), 1))*INDIRECT(ADDRESS(ROW()+(0), COLUMN()+(-1), 1)), 2)</f>
        <v>2.83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0.197</v>
      </c>
      <c r="G22" s="12">
        <v>20.78</v>
      </c>
      <c r="H22" s="12">
        <f ca="1">ROUND(INDIRECT(ADDRESS(ROW()+(0), COLUMN()+(-2), 1))*INDIRECT(ADDRESS(ROW()+(0), COLUMN()+(-1), 1)), 2)</f>
        <v>4.09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0.14</v>
      </c>
      <c r="G23" s="12">
        <v>22.74</v>
      </c>
      <c r="H23" s="12">
        <f ca="1">ROUND(INDIRECT(ADDRESS(ROW()+(0), COLUMN()+(-2), 1))*INDIRECT(ADDRESS(ROW()+(0), COLUMN()+(-1), 1)), 2)</f>
        <v>3.18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0.07</v>
      </c>
      <c r="G24" s="14">
        <v>20.98</v>
      </c>
      <c r="H24" s="14">
        <f ca="1">ROUND(INDIRECT(ADDRESS(ROW()+(0), COLUMN()+(-2), 1))*INDIRECT(ADDRESS(ROW()+(0), COLUMN()+(-1), 1)), 2)</f>
        <v>1.47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11.57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50.54</v>
      </c>
      <c r="H27" s="14">
        <f ca="1">ROUND(INDIRECT(ADDRESS(ROW()+(0), COLUMN()+(-2), 1))*INDIRECT(ADDRESS(ROW()+(0), COLUMN()+(-1), 1))/100, 2)</f>
        <v>1.01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51.55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